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Oct Dic 2025\"/>
    </mc:Choice>
  </mc:AlternateContent>
  <xr:revisionPtr revIDLastSave="0" documentId="13_ncr:1_{E254C752-71F0-4620-AD5D-55EA080B06E2}" xr6:coauthVersionLast="47" xr6:coauthVersionMax="47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-120" yWindow="-120" windowWidth="29040" windowHeight="15720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_xlnm.Print_Area" localSheetId="0">EAEPE_TG!$A$1:$H$25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H16" i="1" s="1"/>
  <c r="E14" i="1"/>
  <c r="H14" i="1" s="1"/>
  <c r="E12" i="1"/>
  <c r="H12" i="1" s="1"/>
  <c r="E10" i="1"/>
  <c r="H10" i="1"/>
  <c r="H18" i="1" l="1"/>
  <c r="E20" i="1"/>
  <c r="H20" i="1" s="1"/>
</calcChain>
</file>

<file path=xl/sharedStrings.xml><?xml version="1.0" encoding="utf-8"?>
<sst xmlns="http://schemas.openxmlformats.org/spreadsheetml/2006/main" count="21" uniqueCount="21">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</sst>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/>
  <dimension ref="B1:H58"/>
  <sheetViews>
    <sheetView tabSelected="1" zoomScaleNormal="100" workbookViewId="0">
      <selection activeCell="G24" sqref="G24"/>
    </sheetView>
  </sheetViews>
  <sheetFormatPr baseColWidth="10" defaultColWidth="11.5703125" defaultRowHeight="12" x14ac:dyDescent="0.2"/>
  <cols>
    <col min="1" max="1" width="4.7109375" style="16" customWidth="1"/>
    <col min="2" max="2" width="39.5703125" style="16" customWidth="1"/>
    <col min="3" max="8" width="14.7109375" style="16" customWidth="1"/>
    <col min="9" max="9" width="4.7109375" style="16" customWidth="1"/>
    <col min="10" max="16384" width="11.5703125" style="16"/>
  </cols>
  <sheetData>
    <row r="1" spans="2:8" ht="12.75" thickBot="1" x14ac:dyDescent="0.25"/>
    <row r="2" spans="2:8" x14ac:dyDescent="0.2">
      <c r="B2" s="22" t="s">
        <v>19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x14ac:dyDescent="0.2">
      <c r="B4" s="25" t="s">
        <v>1</v>
      </c>
      <c r="C4" s="26"/>
      <c r="D4" s="26"/>
      <c r="E4" s="26"/>
      <c r="F4" s="26"/>
      <c r="G4" s="26"/>
      <c r="H4" s="27"/>
    </row>
    <row r="5" spans="2:8" ht="12.75" thickBot="1" x14ac:dyDescent="0.25">
      <c r="B5" s="28" t="s">
        <v>20</v>
      </c>
      <c r="C5" s="29"/>
      <c r="D5" s="29"/>
      <c r="E5" s="29"/>
      <c r="F5" s="29"/>
      <c r="G5" s="29"/>
      <c r="H5" s="30"/>
    </row>
    <row r="6" spans="2:8" ht="12.75" thickBot="1" x14ac:dyDescent="0.25">
      <c r="B6" s="31" t="s">
        <v>2</v>
      </c>
      <c r="C6" s="34" t="s">
        <v>3</v>
      </c>
      <c r="D6" s="35"/>
      <c r="E6" s="35"/>
      <c r="F6" s="35"/>
      <c r="G6" s="36"/>
      <c r="H6" s="37" t="s">
        <v>4</v>
      </c>
    </row>
    <row r="7" spans="2:8" ht="24.75" thickBot="1" x14ac:dyDescent="0.25">
      <c r="B7" s="32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8"/>
    </row>
    <row r="8" spans="2:8" ht="12.75" thickBot="1" x14ac:dyDescent="0.25">
      <c r="B8" s="3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150596458.81</v>
      </c>
      <c r="D10" s="12">
        <v>0</v>
      </c>
      <c r="E10" s="13">
        <f>C10+D10</f>
        <v>150596458.81</v>
      </c>
      <c r="F10" s="12">
        <v>124171383.08000001</v>
      </c>
      <c r="G10" s="11">
        <v>124171383.08000001</v>
      </c>
      <c r="H10" s="14">
        <f>E10-F10</f>
        <v>26425075.729999989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142834500</v>
      </c>
      <c r="D12" s="12">
        <v>0</v>
      </c>
      <c r="E12" s="13">
        <f>C12+D12</f>
        <v>142834500</v>
      </c>
      <c r="F12" s="12">
        <v>81096060.159999996</v>
      </c>
      <c r="G12" s="11">
        <v>81096060.159999996</v>
      </c>
      <c r="H12" s="14">
        <f>E12-F12</f>
        <v>61738439.840000004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1221167</v>
      </c>
      <c r="D16" s="12">
        <v>0</v>
      </c>
      <c r="E16" s="13">
        <f>C16+D16</f>
        <v>1221167</v>
      </c>
      <c r="F16" s="12">
        <v>1221167</v>
      </c>
      <c r="G16" s="11">
        <v>1221167</v>
      </c>
      <c r="H16" s="14">
        <f>E16-F16</f>
        <v>0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294652125.81</v>
      </c>
      <c r="D20" s="18">
        <f>SUM(D18,D16,D14,D12,D10)</f>
        <v>0</v>
      </c>
      <c r="E20" s="17">
        <f>SUM(E18,E16,E14,E12,E10)</f>
        <v>294652125.81</v>
      </c>
      <c r="F20" s="18">
        <f>SUM(F18,F16,F14,F12,F10)</f>
        <v>206488610.24000001</v>
      </c>
      <c r="G20" s="17">
        <f>SUM(G18,G16,G14,G12,G10)</f>
        <v>206488610.24000001</v>
      </c>
      <c r="H20" s="19">
        <f>E20-F20</f>
        <v>88163515.569999993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20" customFormat="1" ht="150" customHeight="1" x14ac:dyDescent="0.2">
      <c r="B28" s="21" t="s">
        <v>18</v>
      </c>
      <c r="C28" s="21"/>
      <c r="D28" s="21"/>
      <c r="E28" s="21"/>
      <c r="F28" s="21"/>
      <c r="G28" s="21"/>
      <c r="H28" s="21"/>
    </row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+Vcov4TxTtDTI1iG61vhSr+Bzhee84xvd8Jk6VfCZQl4eB9RPRN9zH4Rm1Ycg900d7HWZc9Tb5hPajingiaxaA==" saltValue="lzA73c9MQAi/egFQ9BOT8w==" spinCount="100000" sheet="1" formatCells="0" formatColumns="0" formatRows="0"/>
  <mergeCells count="8">
    <mergeCell ref="B28:H28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EAEPE_TG</vt:lpstr>
      <vt:lpstr>EAEPE_TG!Área_de_impresión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2019-12-04T17:27:23Z</dcterms:created>
  <dcterms:modified xsi:type="dcterms:W3CDTF">2026-01-15T20:56:47Z</dcterms:modified>
</cp:coreProperties>
</file>